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3640" windowHeight="11325" activeTab="1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12" i="2"/>
  <c r="J13"/>
  <c r="J14"/>
  <c r="J16"/>
  <c r="J17"/>
  <c r="J18"/>
  <c r="J19"/>
  <c r="J20"/>
  <c r="J21"/>
  <c r="J22"/>
  <c r="J23"/>
  <c r="J24"/>
  <c r="J25"/>
  <c r="J26"/>
  <c r="J27"/>
  <c r="J28"/>
  <c r="J29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1"/>
  <c r="J52"/>
  <c r="J53"/>
  <c r="J54"/>
  <c r="J55"/>
  <c r="J56"/>
  <c r="J57"/>
  <c r="J58"/>
  <c r="I12"/>
  <c r="I13"/>
  <c r="I14"/>
  <c r="I16"/>
  <c r="I17"/>
  <c r="I18"/>
  <c r="I19"/>
  <c r="I20"/>
  <c r="I21"/>
  <c r="I22"/>
  <c r="I23"/>
  <c r="I24"/>
  <c r="I25"/>
  <c r="I26"/>
  <c r="I27"/>
  <c r="I28"/>
  <c r="I29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1"/>
  <c r="I52"/>
  <c r="I53"/>
  <c r="I54"/>
  <c r="I55"/>
  <c r="I56"/>
  <c r="I57"/>
  <c r="I58"/>
  <c r="G12"/>
  <c r="G13"/>
  <c r="G14"/>
  <c r="G15"/>
  <c r="I15" s="1"/>
  <c r="J15" s="1"/>
  <c r="G16"/>
  <c r="G17"/>
  <c r="G18"/>
  <c r="G19"/>
  <c r="G20"/>
  <c r="G21"/>
  <c r="G22"/>
  <c r="G23"/>
  <c r="G24"/>
  <c r="G25"/>
  <c r="G26"/>
  <c r="G27"/>
  <c r="G28"/>
  <c r="G29"/>
  <c r="G30"/>
  <c r="I30" s="1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I50" s="1"/>
  <c r="G51"/>
  <c r="G52"/>
  <c r="G53"/>
  <c r="G54"/>
  <c r="G55"/>
  <c r="G56"/>
  <c r="G57"/>
  <c r="G58"/>
  <c r="G11"/>
  <c r="J50" l="1"/>
  <c r="J30"/>
  <c r="J11"/>
  <c r="G59"/>
  <c r="I11"/>
  <c r="I59" s="1"/>
  <c r="J59" l="1"/>
</calcChain>
</file>

<file path=xl/sharedStrings.xml><?xml version="1.0" encoding="utf-8"?>
<sst xmlns="http://schemas.openxmlformats.org/spreadsheetml/2006/main" count="233" uniqueCount="112">
  <si>
    <t>LP.</t>
  </si>
  <si>
    <t>ASORTYMENT</t>
  </si>
  <si>
    <t>JEDN. MIARY</t>
  </si>
  <si>
    <t xml:space="preserve">ILOŚĆ </t>
  </si>
  <si>
    <t>CENA JEDN. NETTO</t>
  </si>
  <si>
    <t>WARTOŚĆ ZŁ NETTO</t>
  </si>
  <si>
    <t>PODATEK</t>
  </si>
  <si>
    <t>Wartość podatku</t>
  </si>
  <si>
    <t>WARTOŚĆ ZŁ BRUTTO</t>
  </si>
  <si>
    <t>Ręczniki papierowe składane ZZ, zielone, 200 listków w paczce</t>
  </si>
  <si>
    <t>karton</t>
  </si>
  <si>
    <t>Ścierka do podłogi biała min. 70cm x60cm</t>
  </si>
  <si>
    <t>Szt.</t>
  </si>
  <si>
    <t>Ścierka do podłogi szara min. 70x 60 cm</t>
  </si>
  <si>
    <t>Worki na śmieci 60L (mocne) min. 25szt. w rolce</t>
  </si>
  <si>
    <t>rolka</t>
  </si>
  <si>
    <t xml:space="preserve">Worki na śmieci 120 l. (mocne)  </t>
  </si>
  <si>
    <t xml:space="preserve">Worki na śmieci 35l. ( mocne ) </t>
  </si>
  <si>
    <t>Płyn do mycia naczyń 1L (Ludwik)</t>
  </si>
  <si>
    <t xml:space="preserve">Płyn do paneli 1l. </t>
  </si>
  <si>
    <t>Płyn dezynfekujący do toalet 750 ml  Domestos</t>
  </si>
  <si>
    <t>Ścierka do kurzu min. 40cm x 50cm  mikrofibra</t>
  </si>
  <si>
    <t>opak.</t>
  </si>
  <si>
    <t>Rękawice gumowe Jan Niezbędny, rozmiar M  ( 1 para w op.)</t>
  </si>
  <si>
    <t>Papier  toaletowy biały  3 warstwowy  (8 szt. w paczce)</t>
  </si>
  <si>
    <t>Papier toaletowy szary (8 zgrzewek w worku )</t>
  </si>
  <si>
    <t>worek</t>
  </si>
  <si>
    <t>Ręcznik papierowy w rolce (2 szt. w paczce)</t>
  </si>
  <si>
    <t>Płyn uniwersalny ( mydło Marsylskie) 1l Ajax</t>
  </si>
  <si>
    <t>GRUNDPUR VC 150  10l.</t>
  </si>
  <si>
    <t>BRUDPUR VC 242 10l.</t>
  </si>
  <si>
    <t>Druciak do szorowania</t>
  </si>
  <si>
    <t>Gąbka do naczyń Jan Niezbędny  po 10 szt.</t>
  </si>
  <si>
    <t>Mleczko do czyszczenia Cif, 700 ml</t>
  </si>
  <si>
    <t>Mydło w płynie antybakteryjne 5L</t>
  </si>
  <si>
    <t>Granulki do udrażniania rur 500 ml.</t>
  </si>
  <si>
    <t>Nabłyszczacz do stali</t>
  </si>
  <si>
    <t>Spray do mebli 400ml.</t>
  </si>
  <si>
    <t>Płyn do mycia szyb 750 ml.</t>
  </si>
  <si>
    <t>Płyn do płukania Lenor 2l.</t>
  </si>
  <si>
    <t>Proszek do prania 5kg. do białego</t>
  </si>
  <si>
    <t>Proszek do prania 5 kg. do koloru</t>
  </si>
  <si>
    <t>Szczotka do wc</t>
  </si>
  <si>
    <t>Ściągaczka do wody gumowa 80cm.</t>
  </si>
  <si>
    <t>Ściągaczka do wody gumowa 40 cm</t>
  </si>
  <si>
    <t xml:space="preserve">Kije do ściągaczek </t>
  </si>
  <si>
    <t>Mop z mikrofibry płaski zapas</t>
  </si>
  <si>
    <t>Miotła bez kija</t>
  </si>
  <si>
    <t>Vanisch do dywanów 500ml</t>
  </si>
  <si>
    <t>Ścierki szorstkie</t>
  </si>
  <si>
    <t>Płyn do mycia płytek i lastrika 5l MORS</t>
  </si>
  <si>
    <t>Płyn do holi FLORA CLEAN Kiehl</t>
  </si>
  <si>
    <t>TABLEFIT 750 ml Kiehl</t>
  </si>
  <si>
    <t>GRILPOL vc-234 1 L.</t>
  </si>
  <si>
    <t>Bloczki samoprzylepne, usuwalne, w bloczkach 100 kartkowych, 38x51 mm, wykonane z papieru z samoprzylepnym paskiem, pozwalającym na wielokrotne przyklejanie i odklejanie pojedynczej karteczki.</t>
  </si>
  <si>
    <t>Bloczki samoprzylepne, usuwalne, w bloczkach 100 kartkowych, 76x76 mm, wykonane z papieru z samoprzylepnym paskiem, pozwalającym na wielokrotne przyklejanie i odklejanie pojedynczej karteczki.</t>
  </si>
  <si>
    <t>Brulion A4- kartki wyrywane</t>
  </si>
  <si>
    <t>Cienkopis komplet - 4 sztuki w opakowaniu, końcówka o grubości 0,5 mm, obudowa plastikowa z klipsem w kolorze tuszu, kolor: czarny, niebieski, czerwony, zielony</t>
  </si>
  <si>
    <t>Długopis typu ZENITH, długopis automatyczny z wymiennym wkładem 0,8 mm, kolor tuszu niebieski, obudowa z tworzywa sztucznego, klips i wykończenia niklowane</t>
  </si>
  <si>
    <t>Długopis typu ZENITH, długopis automatyczny z wymiennym wkładem 0,8 mm, kolor tuszu czarny, obudowa z tworzywa sztucznego, klips i wykończenia niklowane</t>
  </si>
  <si>
    <t>Dziennik korespondencyjny kolor czarny, 250 stron</t>
  </si>
  <si>
    <t>Gumka do mazania, ścierająca ołówek zwykły i automatyczny nie naruszająca struktury papieru</t>
  </si>
  <si>
    <t>Karton archiwizacyjny Tric 3 83402</t>
  </si>
  <si>
    <t>Karton archiwizacyjny Art.Nr 7661301PL-06</t>
  </si>
  <si>
    <t xml:space="preserve">Kalkulator </t>
  </si>
  <si>
    <t>Klej w sztyfcie, dozownik w pokrętle do szybkiego czystego klejenia papieru, kopert, tektury i zdjęć, nie zawierający rozpuszczalników,  poj. min. 20 g</t>
  </si>
  <si>
    <t>Koperta mała, format C6, biała, samoklejąca z paskiem</t>
  </si>
  <si>
    <t>Koperta średnia, format C5, biała, samoklejąca z paskiem</t>
  </si>
  <si>
    <t>Koperta duża, format C4, biała, samoklejąca z paskiem</t>
  </si>
  <si>
    <t>Koperta z rozszerzonymi bokami i spodem, samoklejące z paskiem, format E4</t>
  </si>
  <si>
    <t>Koperta bąbelkowa, A4</t>
  </si>
  <si>
    <t xml:space="preserve">Korektor w płaskim piórze zawierający szybkoschnący, ekologiczny tusz. Wyposażony w ściętą metalową końcówkę umożliwiającą precyzyjne, punktowe korygowanie. </t>
  </si>
  <si>
    <t>Korektor w taśmie. Warstwa korygująca umieszczona na specjalnej nietoksycznej taśmie o wymiarach: szerokość 5 mm, długość taśmy 8 mm. Wykonany z przezroczystej obudowy umożliwiającej kontrolę stanu zużycia.</t>
  </si>
  <si>
    <t xml:space="preserve">Koszulka na dokumenty format A4 z boczną perforacją </t>
  </si>
  <si>
    <t>Linijka 30 cm</t>
  </si>
  <si>
    <t>Markery do tablic z okrągłą końcówką, nie niszczącą tablic, płynny tusz dozowany w razie potrzeby nawilżenia końcówki, za pomocą specjalnej pompki, grubość końcówki - 6mm, w zestawie z gąbką 4 kolory markerów: czarny, niebieski, czerwony, zielony.</t>
  </si>
  <si>
    <t>Markery do tablic suchościeralnych z okrągłą końcówką o średnicy  6mm, nie niszczącą tablic, płynny, kolor czarny</t>
  </si>
  <si>
    <t>Ołówek drewniany biurowo-szkolny z gumką</t>
  </si>
  <si>
    <t xml:space="preserve">Segregator format A4 z mechanizmem, wykonany z kartonu pokrytego polipropylenem, dolna krawędź wzmocniona metalową szyną, posiadający dwustronną, wymienną etykietę, posiadający okuty otwór na palec, szerokość grzbietu 70 mm. </t>
  </si>
  <si>
    <t xml:space="preserve">Segregator, format A4, z mechanizmem, wykonany z kartonu pokrytego polipropylenem, dolna krawędź wzmocniona metalową szyną, posiadający dwustronną, wymienną etykietę, posiadający okuty otwór na palec, szerokość grzbietu 50 mm. </t>
  </si>
  <si>
    <t>Skorowidz A5, okładka - twarda, czarna, lakierowana, laminowany indeks alfabetyczny, 80 kartek</t>
  </si>
  <si>
    <t>Spinacze biurowe małe niklowane, 28 mm, pakowane po 100 szt.</t>
  </si>
  <si>
    <t>Spinacze biurowe duże, niklowane, 50 mm pakowane po 100 szt.</t>
  </si>
  <si>
    <t>Spinacze krzyżakowe - niklowane - 40 mm pakowane po 50 szt.</t>
  </si>
  <si>
    <t>Spirale do bindowania 6mm</t>
  </si>
  <si>
    <t>Spirale do bindowania 10mm</t>
  </si>
  <si>
    <t>Teczki tekturowe na dokumenty, format A4 - wiązane</t>
  </si>
  <si>
    <t xml:space="preserve">Teczki tekturowe na dokumenty, format A4  - gumka  </t>
  </si>
  <si>
    <t>Tusz wodny do pieczątek w butelce z dozownikiem ułatwiającym aplikację tuszu, pojemność 25 ml czerwony</t>
  </si>
  <si>
    <t>Tusz wodny do pieczątek w butelce z dozownikiem ułatwiającym aplikację tuszu, pojemność 25 ml czarny</t>
  </si>
  <si>
    <t>Wkład do ołówka 0,5 HB, 12 szt. w op.</t>
  </si>
  <si>
    <t>Wkład Zenith -czarny</t>
  </si>
  <si>
    <t>Wkład Zenith -niebieski</t>
  </si>
  <si>
    <t>szt.</t>
  </si>
  <si>
    <t>op.</t>
  </si>
  <si>
    <t>ZAPOTRZEBOWANIE NA ARTYKUŁY BIUROWE NA ROK 2021</t>
  </si>
  <si>
    <t>……………………………………………………………..</t>
  </si>
  <si>
    <t xml:space="preserve">      (nazwa jednostki organizacyjnej, administracyjnej </t>
  </si>
  <si>
    <t xml:space="preserve">                      składającej zapotrzebowanie)</t>
  </si>
  <si>
    <t>SUMA</t>
  </si>
  <si>
    <t>oferuję za:</t>
  </si>
  <si>
    <t>cenę netto …………….. zł (słownie złotych ………………….……………………………………)</t>
  </si>
  <si>
    <t>podatek VAT ……………………………………….. zł (słownie złotych …………………..………….………………………..)</t>
  </si>
  <si>
    <t>cenę brutto …………………………………….……..zł (słownie złotych ……………….………………..…………………….)</t>
  </si>
  <si>
    <t>1. Oświadczam, że zapoznałem się z projektem umowy, wyrażam zgodę na warunki w nim określone  i nie wnoszę do niego zastrzeżeń.</t>
  </si>
  <si>
    <t>2 . Potwierdzam termin realizacji zamówienia tj. od daty podpisania umowy do dnia 31.12.2021 r.</t>
  </si>
  <si>
    <t>3. Termin realizacji dostawy od dnia przesłania zamówienia .............. (max 3 dni robocze)</t>
  </si>
  <si>
    <t>………………………………………</t>
  </si>
  <si>
    <t xml:space="preserve">  …………………………………………………….</t>
  </si>
  <si>
    <t xml:space="preserve">   (miejscowość, data)                                                               </t>
  </si>
  <si>
    <t xml:space="preserve">   (podpis wykonawcy)</t>
  </si>
  <si>
    <t>Zakreślacze żółte, zielone, pomarańczowe, różowe, ( po 5 szt. z każdego rodzaju)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</si>
</sst>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5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44" fontId="2" fillId="2" borderId="1" xfId="0" applyNumberFormat="1" applyFont="1" applyFill="1" applyBorder="1"/>
    <xf numFmtId="9" fontId="2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/>
    <xf numFmtId="44" fontId="2" fillId="2" borderId="1" xfId="0" applyNumberFormat="1" applyFont="1" applyFill="1" applyBorder="1"/>
    <xf numFmtId="9" fontId="2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44" fontId="0" fillId="0" borderId="1" xfId="0" applyNumberFormat="1" applyBorder="1"/>
    <xf numFmtId="0" fontId="4" fillId="0" borderId="0" xfId="0" applyFont="1" applyAlignment="1">
      <alignment horizontal="left" indent="4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B3" sqref="B3"/>
    </sheetView>
  </sheetViews>
  <sheetFormatPr defaultRowHeight="14.25"/>
  <cols>
    <col min="1" max="1" width="4.25" bestFit="1" customWidth="1"/>
    <col min="2" max="2" width="57.25" bestFit="1" customWidth="1"/>
    <col min="3" max="3" width="7.375" bestFit="1" customWidth="1"/>
    <col min="4" max="4" width="7.25" bestFit="1" customWidth="1"/>
    <col min="5" max="5" width="8" bestFit="1" customWidth="1"/>
    <col min="6" max="6" width="8.625" bestFit="1" customWidth="1"/>
    <col min="7" max="7" width="8.125" bestFit="1" customWidth="1"/>
    <col min="9" max="9" width="8.625" bestFit="1" customWidth="1"/>
  </cols>
  <sheetData>
    <row r="1" spans="1:9" ht="6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5">
      <c r="A2" s="1">
        <v>1</v>
      </c>
      <c r="B2" s="1" t="s">
        <v>9</v>
      </c>
      <c r="C2" s="1" t="s">
        <v>10</v>
      </c>
      <c r="D2" s="1">
        <v>15</v>
      </c>
      <c r="E2" s="2"/>
      <c r="F2" s="2">
        <v>0</v>
      </c>
      <c r="G2" s="3">
        <v>0.23</v>
      </c>
      <c r="H2" s="2">
        <v>0</v>
      </c>
      <c r="I2" s="2">
        <v>0</v>
      </c>
    </row>
    <row r="3" spans="1:9" ht="15">
      <c r="A3" s="1">
        <v>2</v>
      </c>
      <c r="B3" s="1" t="s">
        <v>11</v>
      </c>
      <c r="C3" s="1" t="s">
        <v>12</v>
      </c>
      <c r="D3" s="1">
        <v>30</v>
      </c>
      <c r="E3" s="2"/>
      <c r="F3" s="2">
        <v>0</v>
      </c>
      <c r="G3" s="3">
        <v>0.23</v>
      </c>
      <c r="H3" s="2">
        <v>0</v>
      </c>
      <c r="I3" s="2">
        <v>0</v>
      </c>
    </row>
    <row r="4" spans="1:9" ht="15">
      <c r="A4" s="1">
        <v>3</v>
      </c>
      <c r="B4" s="1" t="s">
        <v>13</v>
      </c>
      <c r="C4" s="1" t="s">
        <v>12</v>
      </c>
      <c r="D4" s="1">
        <v>30</v>
      </c>
      <c r="E4" s="2"/>
      <c r="F4" s="2">
        <v>0</v>
      </c>
      <c r="G4" s="3">
        <v>0.23</v>
      </c>
      <c r="H4" s="2">
        <v>0</v>
      </c>
      <c r="I4" s="2">
        <v>0</v>
      </c>
    </row>
    <row r="5" spans="1:9" ht="15">
      <c r="A5" s="1">
        <v>4</v>
      </c>
      <c r="B5" s="1" t="s">
        <v>14</v>
      </c>
      <c r="C5" s="1" t="s">
        <v>15</v>
      </c>
      <c r="D5" s="1">
        <v>60</v>
      </c>
      <c r="E5" s="2"/>
      <c r="F5" s="2">
        <v>0</v>
      </c>
      <c r="G5" s="3">
        <v>0.23</v>
      </c>
      <c r="H5" s="2">
        <v>0</v>
      </c>
      <c r="I5" s="2">
        <v>0</v>
      </c>
    </row>
    <row r="6" spans="1:9" ht="15">
      <c r="A6" s="1">
        <v>5</v>
      </c>
      <c r="B6" s="1" t="s">
        <v>16</v>
      </c>
      <c r="C6" s="1" t="s">
        <v>15</v>
      </c>
      <c r="D6" s="1">
        <v>100</v>
      </c>
      <c r="E6" s="2"/>
      <c r="F6" s="2">
        <v>0</v>
      </c>
      <c r="G6" s="3">
        <v>0.23</v>
      </c>
      <c r="H6" s="2">
        <v>0</v>
      </c>
      <c r="I6" s="2">
        <v>0</v>
      </c>
    </row>
    <row r="7" spans="1:9" ht="15">
      <c r="A7" s="1">
        <v>6</v>
      </c>
      <c r="B7" s="1" t="s">
        <v>17</v>
      </c>
      <c r="C7" s="1" t="s">
        <v>15</v>
      </c>
      <c r="D7" s="1">
        <v>60</v>
      </c>
      <c r="E7" s="2"/>
      <c r="F7" s="2">
        <v>0</v>
      </c>
      <c r="G7" s="3">
        <v>0.23</v>
      </c>
      <c r="H7" s="2">
        <v>0</v>
      </c>
      <c r="I7" s="2">
        <v>0</v>
      </c>
    </row>
    <row r="8" spans="1:9" ht="15">
      <c r="A8" s="1">
        <v>7</v>
      </c>
      <c r="B8" s="1" t="s">
        <v>18</v>
      </c>
      <c r="C8" s="1" t="s">
        <v>12</v>
      </c>
      <c r="D8" s="1">
        <v>350</v>
      </c>
      <c r="E8" s="2"/>
      <c r="F8" s="2">
        <v>0</v>
      </c>
      <c r="G8" s="3">
        <v>0.23</v>
      </c>
      <c r="H8" s="2">
        <v>0</v>
      </c>
      <c r="I8" s="2">
        <v>0</v>
      </c>
    </row>
    <row r="9" spans="1:9" ht="15">
      <c r="A9" s="1">
        <v>8</v>
      </c>
      <c r="B9" s="1" t="s">
        <v>19</v>
      </c>
      <c r="C9" s="1" t="s">
        <v>12</v>
      </c>
      <c r="D9" s="1">
        <v>40</v>
      </c>
      <c r="E9" s="2"/>
      <c r="F9" s="2">
        <v>0</v>
      </c>
      <c r="G9" s="3">
        <v>0.23</v>
      </c>
      <c r="H9" s="2">
        <v>0</v>
      </c>
      <c r="I9" s="2">
        <v>0</v>
      </c>
    </row>
    <row r="10" spans="1:9" ht="15">
      <c r="A10" s="1">
        <v>9</v>
      </c>
      <c r="B10" s="1" t="s">
        <v>20</v>
      </c>
      <c r="C10" s="1" t="s">
        <v>12</v>
      </c>
      <c r="D10" s="1">
        <v>60</v>
      </c>
      <c r="E10" s="2"/>
      <c r="F10" s="2">
        <v>0</v>
      </c>
      <c r="G10" s="3">
        <v>0.23</v>
      </c>
      <c r="H10" s="2">
        <v>0</v>
      </c>
      <c r="I10" s="2">
        <v>0</v>
      </c>
    </row>
    <row r="11" spans="1:9" ht="15">
      <c r="A11" s="1">
        <v>10</v>
      </c>
      <c r="B11" s="1" t="s">
        <v>21</v>
      </c>
      <c r="C11" s="1" t="s">
        <v>22</v>
      </c>
      <c r="D11" s="1">
        <v>70</v>
      </c>
      <c r="E11" s="2"/>
      <c r="F11" s="2">
        <v>0</v>
      </c>
      <c r="G11" s="3">
        <v>0.23</v>
      </c>
      <c r="H11" s="2">
        <v>0</v>
      </c>
      <c r="I11" s="2">
        <v>0</v>
      </c>
    </row>
    <row r="12" spans="1:9" ht="15">
      <c r="A12" s="1">
        <v>11</v>
      </c>
      <c r="B12" s="1" t="s">
        <v>23</v>
      </c>
      <c r="C12" s="1" t="s">
        <v>22</v>
      </c>
      <c r="D12" s="1">
        <v>20</v>
      </c>
      <c r="E12" s="2"/>
      <c r="F12" s="2">
        <v>0</v>
      </c>
      <c r="G12" s="3">
        <v>0.23</v>
      </c>
      <c r="H12" s="2">
        <v>0</v>
      </c>
      <c r="I12" s="2">
        <v>0</v>
      </c>
    </row>
    <row r="13" spans="1:9" ht="15">
      <c r="A13" s="1">
        <v>12</v>
      </c>
      <c r="B13" s="1" t="s">
        <v>24</v>
      </c>
      <c r="C13" s="1" t="s">
        <v>22</v>
      </c>
      <c r="D13" s="1">
        <v>100</v>
      </c>
      <c r="E13" s="2"/>
      <c r="F13" s="2">
        <v>0</v>
      </c>
      <c r="G13" s="3">
        <v>0.23</v>
      </c>
      <c r="H13" s="2">
        <v>0</v>
      </c>
      <c r="I13" s="2">
        <v>0</v>
      </c>
    </row>
    <row r="14" spans="1:9" ht="15">
      <c r="A14" s="1">
        <v>13</v>
      </c>
      <c r="B14" s="1" t="s">
        <v>25</v>
      </c>
      <c r="C14" s="1" t="s">
        <v>26</v>
      </c>
      <c r="D14" s="1">
        <v>5</v>
      </c>
      <c r="E14" s="2"/>
      <c r="F14" s="2">
        <v>0</v>
      </c>
      <c r="G14" s="3">
        <v>0.23</v>
      </c>
      <c r="H14" s="2">
        <v>0</v>
      </c>
      <c r="I14" s="2">
        <v>0</v>
      </c>
    </row>
    <row r="15" spans="1:9" ht="15">
      <c r="A15" s="1">
        <v>14</v>
      </c>
      <c r="B15" s="1" t="s">
        <v>27</v>
      </c>
      <c r="C15" s="1" t="s">
        <v>22</v>
      </c>
      <c r="D15" s="1">
        <v>500</v>
      </c>
      <c r="E15" s="2"/>
      <c r="F15" s="2">
        <v>0</v>
      </c>
      <c r="G15" s="3">
        <v>0.23</v>
      </c>
      <c r="H15" s="2">
        <v>0</v>
      </c>
      <c r="I15" s="2">
        <v>0</v>
      </c>
    </row>
    <row r="16" spans="1:9" ht="15">
      <c r="A16" s="1">
        <v>15</v>
      </c>
      <c r="B16" s="1" t="s">
        <v>28</v>
      </c>
      <c r="C16" s="1" t="s">
        <v>12</v>
      </c>
      <c r="D16" s="1">
        <v>120</v>
      </c>
      <c r="E16" s="2"/>
      <c r="F16" s="2">
        <v>0</v>
      </c>
      <c r="G16" s="3">
        <v>0.23</v>
      </c>
      <c r="H16" s="2">
        <v>0</v>
      </c>
      <c r="I16" s="2">
        <v>0</v>
      </c>
    </row>
    <row r="17" spans="1:9" ht="15">
      <c r="A17" s="1">
        <v>16</v>
      </c>
      <c r="B17" s="1" t="s">
        <v>29</v>
      </c>
      <c r="C17" s="1" t="s">
        <v>12</v>
      </c>
      <c r="D17" s="1">
        <v>5</v>
      </c>
      <c r="E17" s="2"/>
      <c r="F17" s="2">
        <v>0</v>
      </c>
      <c r="G17" s="3">
        <v>0.23</v>
      </c>
      <c r="H17" s="2">
        <v>0</v>
      </c>
      <c r="I17" s="2">
        <v>0</v>
      </c>
    </row>
    <row r="18" spans="1:9" ht="15">
      <c r="A18" s="1">
        <v>17</v>
      </c>
      <c r="B18" s="1" t="s">
        <v>30</v>
      </c>
      <c r="C18" s="1" t="s">
        <v>12</v>
      </c>
      <c r="D18" s="1">
        <v>5</v>
      </c>
      <c r="E18" s="2"/>
      <c r="F18" s="2">
        <v>0</v>
      </c>
      <c r="G18" s="3">
        <v>0.23</v>
      </c>
      <c r="H18" s="2">
        <v>0</v>
      </c>
      <c r="I18" s="2">
        <v>0</v>
      </c>
    </row>
    <row r="19" spans="1:9" ht="15">
      <c r="A19" s="1">
        <v>18</v>
      </c>
      <c r="B19" s="1" t="s">
        <v>31</v>
      </c>
      <c r="C19" s="1" t="s">
        <v>12</v>
      </c>
      <c r="D19" s="1">
        <v>50</v>
      </c>
      <c r="E19" s="2"/>
      <c r="F19" s="2">
        <v>0</v>
      </c>
      <c r="G19" s="3">
        <v>0.23</v>
      </c>
      <c r="H19" s="2">
        <v>0</v>
      </c>
      <c r="I19" s="2">
        <v>0</v>
      </c>
    </row>
    <row r="20" spans="1:9" ht="15">
      <c r="A20" s="1">
        <v>19</v>
      </c>
      <c r="B20" s="1" t="s">
        <v>32</v>
      </c>
      <c r="C20" s="1" t="s">
        <v>22</v>
      </c>
      <c r="D20" s="1">
        <v>50</v>
      </c>
      <c r="E20" s="2"/>
      <c r="F20" s="2">
        <v>0</v>
      </c>
      <c r="G20" s="3">
        <v>0.23</v>
      </c>
      <c r="H20" s="2">
        <v>0</v>
      </c>
      <c r="I20" s="2">
        <v>0</v>
      </c>
    </row>
    <row r="21" spans="1:9" ht="15">
      <c r="A21" s="1">
        <v>20</v>
      </c>
      <c r="B21" s="1" t="s">
        <v>33</v>
      </c>
      <c r="C21" s="1" t="s">
        <v>12</v>
      </c>
      <c r="D21" s="1">
        <v>130</v>
      </c>
      <c r="E21" s="2"/>
      <c r="F21" s="2">
        <v>0</v>
      </c>
      <c r="G21" s="3">
        <v>0.23</v>
      </c>
      <c r="H21" s="2">
        <v>0</v>
      </c>
      <c r="I21" s="2">
        <v>0</v>
      </c>
    </row>
    <row r="22" spans="1:9" ht="15">
      <c r="A22" s="1">
        <v>21</v>
      </c>
      <c r="B22" s="1" t="s">
        <v>34</v>
      </c>
      <c r="C22" s="1" t="s">
        <v>12</v>
      </c>
      <c r="D22" s="1">
        <v>14</v>
      </c>
      <c r="E22" s="2"/>
      <c r="F22" s="2">
        <v>0</v>
      </c>
      <c r="G22" s="3">
        <v>0.23</v>
      </c>
      <c r="H22" s="2">
        <v>0</v>
      </c>
      <c r="I22" s="2">
        <v>0</v>
      </c>
    </row>
    <row r="23" spans="1:9" ht="15">
      <c r="A23" s="1">
        <v>22</v>
      </c>
      <c r="B23" s="1" t="s">
        <v>35</v>
      </c>
      <c r="C23" s="1" t="s">
        <v>12</v>
      </c>
      <c r="D23" s="1">
        <v>20</v>
      </c>
      <c r="E23" s="2"/>
      <c r="F23" s="2">
        <v>0</v>
      </c>
      <c r="G23" s="3">
        <v>0.23</v>
      </c>
      <c r="H23" s="2">
        <v>0</v>
      </c>
      <c r="I23" s="2">
        <v>0</v>
      </c>
    </row>
    <row r="24" spans="1:9" ht="15">
      <c r="A24" s="1">
        <v>23</v>
      </c>
      <c r="B24" s="1" t="s">
        <v>36</v>
      </c>
      <c r="C24" s="1" t="s">
        <v>12</v>
      </c>
      <c r="D24" s="1">
        <v>2</v>
      </c>
      <c r="E24" s="2"/>
      <c r="F24" s="2">
        <v>0</v>
      </c>
      <c r="G24" s="3">
        <v>0.23</v>
      </c>
      <c r="H24" s="2">
        <v>0</v>
      </c>
      <c r="I24" s="2">
        <v>0</v>
      </c>
    </row>
    <row r="25" spans="1:9" ht="15">
      <c r="A25" s="1">
        <v>24</v>
      </c>
      <c r="B25" s="1" t="s">
        <v>37</v>
      </c>
      <c r="C25" s="1" t="s">
        <v>12</v>
      </c>
      <c r="D25" s="1">
        <v>30</v>
      </c>
      <c r="E25" s="2"/>
      <c r="F25" s="2">
        <v>0</v>
      </c>
      <c r="G25" s="3">
        <v>0.23</v>
      </c>
      <c r="H25" s="2">
        <v>0</v>
      </c>
      <c r="I25" s="2">
        <v>0</v>
      </c>
    </row>
    <row r="26" spans="1:9" ht="15">
      <c r="A26" s="1">
        <v>25</v>
      </c>
      <c r="B26" s="1" t="s">
        <v>38</v>
      </c>
      <c r="C26" s="1" t="s">
        <v>12</v>
      </c>
      <c r="D26" s="1">
        <v>80</v>
      </c>
      <c r="E26" s="2"/>
      <c r="F26" s="2">
        <v>0</v>
      </c>
      <c r="G26" s="3">
        <v>0.23</v>
      </c>
      <c r="H26" s="2">
        <v>0</v>
      </c>
      <c r="I26" s="2">
        <v>0</v>
      </c>
    </row>
    <row r="27" spans="1:9" ht="15">
      <c r="A27" s="1">
        <v>26</v>
      </c>
      <c r="B27" s="1" t="s">
        <v>39</v>
      </c>
      <c r="C27" s="1" t="s">
        <v>12</v>
      </c>
      <c r="D27" s="1">
        <v>10</v>
      </c>
      <c r="E27" s="2"/>
      <c r="F27" s="2">
        <v>0</v>
      </c>
      <c r="G27" s="3">
        <v>0.23</v>
      </c>
      <c r="H27" s="2">
        <v>0</v>
      </c>
      <c r="I27" s="2">
        <v>0</v>
      </c>
    </row>
    <row r="28" spans="1:9" ht="15">
      <c r="A28" s="1">
        <v>27</v>
      </c>
      <c r="B28" s="1" t="s">
        <v>40</v>
      </c>
      <c r="C28" s="1" t="s">
        <v>12</v>
      </c>
      <c r="D28" s="1">
        <v>7</v>
      </c>
      <c r="E28" s="2"/>
      <c r="F28" s="2">
        <v>0</v>
      </c>
      <c r="G28" s="3">
        <v>0.23</v>
      </c>
      <c r="H28" s="2">
        <v>0</v>
      </c>
      <c r="I28" s="2">
        <v>0</v>
      </c>
    </row>
    <row r="29" spans="1:9" ht="15">
      <c r="A29" s="1">
        <v>28</v>
      </c>
      <c r="B29" s="1" t="s">
        <v>41</v>
      </c>
      <c r="C29" s="1" t="s">
        <v>12</v>
      </c>
      <c r="D29" s="1">
        <v>5</v>
      </c>
      <c r="E29" s="2"/>
      <c r="F29" s="2">
        <v>0</v>
      </c>
      <c r="G29" s="3">
        <v>0.23</v>
      </c>
      <c r="H29" s="2">
        <v>0</v>
      </c>
      <c r="I29" s="2">
        <v>0</v>
      </c>
    </row>
    <row r="30" spans="1:9" ht="15">
      <c r="A30" s="1">
        <v>29</v>
      </c>
      <c r="B30" s="1" t="s">
        <v>42</v>
      </c>
      <c r="C30" s="1" t="s">
        <v>12</v>
      </c>
      <c r="D30" s="1">
        <v>5</v>
      </c>
      <c r="E30" s="2"/>
      <c r="F30" s="2">
        <v>0</v>
      </c>
      <c r="G30" s="3">
        <v>0.23</v>
      </c>
      <c r="H30" s="2">
        <v>0</v>
      </c>
      <c r="I30" s="2">
        <v>0</v>
      </c>
    </row>
    <row r="31" spans="1:9" ht="15">
      <c r="A31" s="1">
        <v>30</v>
      </c>
      <c r="B31" s="1" t="s">
        <v>43</v>
      </c>
      <c r="C31" s="1" t="s">
        <v>12</v>
      </c>
      <c r="D31" s="1">
        <v>7</v>
      </c>
      <c r="E31" s="2"/>
      <c r="F31" s="2">
        <v>0</v>
      </c>
      <c r="G31" s="3">
        <v>0.23</v>
      </c>
      <c r="H31" s="2">
        <v>0</v>
      </c>
      <c r="I31" s="2">
        <v>0</v>
      </c>
    </row>
    <row r="32" spans="1:9" ht="15">
      <c r="A32" s="1">
        <v>31</v>
      </c>
      <c r="B32" s="1" t="s">
        <v>44</v>
      </c>
      <c r="C32" s="1" t="s">
        <v>12</v>
      </c>
      <c r="D32" s="1">
        <v>3</v>
      </c>
      <c r="E32" s="2"/>
      <c r="F32" s="2">
        <v>0</v>
      </c>
      <c r="G32" s="3">
        <v>0.23</v>
      </c>
      <c r="H32" s="2">
        <v>0</v>
      </c>
      <c r="I32" s="2">
        <v>0</v>
      </c>
    </row>
    <row r="33" spans="1:9" ht="15">
      <c r="A33" s="1">
        <v>32</v>
      </c>
      <c r="B33" s="1" t="s">
        <v>45</v>
      </c>
      <c r="C33" s="1" t="s">
        <v>12</v>
      </c>
      <c r="D33" s="1">
        <v>5</v>
      </c>
      <c r="E33" s="2"/>
      <c r="F33" s="2">
        <v>0</v>
      </c>
      <c r="G33" s="3">
        <v>0.23</v>
      </c>
      <c r="H33" s="2">
        <v>0</v>
      </c>
      <c r="I33" s="2">
        <v>0</v>
      </c>
    </row>
    <row r="34" spans="1:9" ht="15">
      <c r="A34" s="1">
        <v>33</v>
      </c>
      <c r="B34" s="1" t="s">
        <v>46</v>
      </c>
      <c r="C34" s="1" t="s">
        <v>12</v>
      </c>
      <c r="D34" s="1">
        <v>10</v>
      </c>
      <c r="E34" s="2"/>
      <c r="F34" s="2">
        <v>0</v>
      </c>
      <c r="G34" s="3">
        <v>0.23</v>
      </c>
      <c r="H34" s="2">
        <v>0</v>
      </c>
      <c r="I34" s="2">
        <v>0</v>
      </c>
    </row>
    <row r="35" spans="1:9" ht="15">
      <c r="A35" s="1">
        <v>34</v>
      </c>
      <c r="B35" s="1" t="s">
        <v>47</v>
      </c>
      <c r="C35" s="1" t="s">
        <v>12</v>
      </c>
      <c r="D35" s="1">
        <v>20</v>
      </c>
      <c r="E35" s="2"/>
      <c r="F35" s="2">
        <v>0</v>
      </c>
      <c r="G35" s="3">
        <v>0.23</v>
      </c>
      <c r="H35" s="2">
        <v>0</v>
      </c>
      <c r="I35" s="2">
        <v>0</v>
      </c>
    </row>
    <row r="36" spans="1:9" ht="15">
      <c r="A36" s="1">
        <v>35</v>
      </c>
      <c r="B36" s="1" t="s">
        <v>48</v>
      </c>
      <c r="C36" s="1" t="s">
        <v>12</v>
      </c>
      <c r="D36" s="1">
        <v>5</v>
      </c>
      <c r="E36" s="2"/>
      <c r="F36" s="2">
        <v>0</v>
      </c>
      <c r="G36" s="3">
        <v>0.23</v>
      </c>
      <c r="H36" s="2">
        <v>0</v>
      </c>
      <c r="I36" s="2">
        <v>0</v>
      </c>
    </row>
    <row r="37" spans="1:9" ht="15">
      <c r="A37" s="1">
        <v>36</v>
      </c>
      <c r="B37" s="1" t="s">
        <v>49</v>
      </c>
      <c r="C37" s="1" t="s">
        <v>12</v>
      </c>
      <c r="D37" s="1">
        <v>20</v>
      </c>
      <c r="E37" s="2"/>
      <c r="F37" s="2">
        <v>0</v>
      </c>
      <c r="G37" s="3">
        <v>0.23</v>
      </c>
      <c r="H37" s="2">
        <v>0</v>
      </c>
      <c r="I37" s="2">
        <v>0</v>
      </c>
    </row>
    <row r="38" spans="1:9" ht="15">
      <c r="A38" s="1">
        <v>37</v>
      </c>
      <c r="B38" s="1" t="s">
        <v>50</v>
      </c>
      <c r="C38" s="1" t="s">
        <v>12</v>
      </c>
      <c r="D38" s="1">
        <v>30</v>
      </c>
      <c r="E38" s="2"/>
      <c r="F38" s="2">
        <v>0</v>
      </c>
      <c r="G38" s="3">
        <v>0.23</v>
      </c>
      <c r="H38" s="2">
        <v>0</v>
      </c>
      <c r="I38" s="2">
        <v>0</v>
      </c>
    </row>
    <row r="39" spans="1:9" ht="15">
      <c r="A39" s="1">
        <v>38</v>
      </c>
      <c r="B39" s="1" t="s">
        <v>51</v>
      </c>
      <c r="C39" s="1" t="s">
        <v>12</v>
      </c>
      <c r="D39" s="1">
        <v>6</v>
      </c>
      <c r="E39" s="2"/>
      <c r="F39" s="2">
        <v>0</v>
      </c>
      <c r="G39" s="3">
        <v>0.23</v>
      </c>
      <c r="H39" s="2">
        <v>0</v>
      </c>
      <c r="I39" s="2">
        <v>0</v>
      </c>
    </row>
    <row r="40" spans="1:9" ht="15">
      <c r="A40" s="1">
        <v>39</v>
      </c>
      <c r="B40" s="1" t="s">
        <v>52</v>
      </c>
      <c r="C40" s="1" t="s">
        <v>12</v>
      </c>
      <c r="D40" s="1">
        <v>20</v>
      </c>
      <c r="E40" s="2"/>
      <c r="F40" s="2">
        <v>0</v>
      </c>
      <c r="G40" s="3">
        <v>0.23</v>
      </c>
      <c r="H40" s="2">
        <v>0</v>
      </c>
      <c r="I40" s="2">
        <v>0</v>
      </c>
    </row>
    <row r="41" spans="1:9" ht="15">
      <c r="A41" s="1">
        <v>40</v>
      </c>
      <c r="B41" s="1" t="s">
        <v>53</v>
      </c>
      <c r="C41" s="1" t="s">
        <v>12</v>
      </c>
      <c r="D41" s="1">
        <v>15</v>
      </c>
      <c r="E41" s="2"/>
      <c r="F41" s="2">
        <v>0</v>
      </c>
      <c r="G41" s="3">
        <v>0.23</v>
      </c>
      <c r="H41" s="2">
        <v>0</v>
      </c>
      <c r="I41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topLeftCell="A4" zoomScale="70" zoomScaleNormal="70" workbookViewId="0">
      <selection activeCell="P46" sqref="P46"/>
    </sheetView>
  </sheetViews>
  <sheetFormatPr defaultRowHeight="14.25"/>
  <cols>
    <col min="1" max="1" width="1.375" style="5" customWidth="1"/>
    <col min="2" max="2" width="4.25" bestFit="1" customWidth="1"/>
    <col min="3" max="3" width="98.25" customWidth="1"/>
    <col min="4" max="10" width="14.125" customWidth="1"/>
  </cols>
  <sheetData>
    <row r="1" spans="2:17" s="5" customFormat="1"/>
    <row r="2" spans="2:17" s="5" customFormat="1"/>
    <row r="3" spans="2:17" s="5" customFormat="1"/>
    <row r="4" spans="2:17" s="5" customFormat="1" ht="15">
      <c r="C4" s="14"/>
      <c r="D4" s="14"/>
      <c r="E4" s="14"/>
      <c r="F4" s="14"/>
      <c r="G4" s="14"/>
      <c r="H4" s="14"/>
      <c r="I4" s="14"/>
      <c r="J4" s="14"/>
      <c r="K4" s="14" t="s">
        <v>96</v>
      </c>
      <c r="L4" s="14"/>
      <c r="M4" s="14"/>
      <c r="N4" s="14"/>
      <c r="O4" s="14"/>
      <c r="P4" s="14"/>
      <c r="Q4" s="14"/>
    </row>
    <row r="5" spans="2:17" s="5" customFormat="1" ht="15">
      <c r="C5" s="14"/>
      <c r="D5" s="14"/>
      <c r="E5" s="14"/>
      <c r="F5" s="14"/>
      <c r="G5" s="14"/>
      <c r="H5" s="14"/>
      <c r="I5" s="14"/>
      <c r="J5" s="14"/>
      <c r="K5" s="14" t="s">
        <v>97</v>
      </c>
      <c r="L5" s="14"/>
      <c r="M5" s="14"/>
      <c r="N5" s="14"/>
      <c r="O5" s="14"/>
      <c r="P5" s="14"/>
      <c r="Q5" s="14"/>
    </row>
    <row r="6" spans="2:17" s="5" customFormat="1" ht="15">
      <c r="C6" s="14"/>
      <c r="D6" s="14"/>
      <c r="E6" s="14"/>
      <c r="F6" s="14"/>
      <c r="G6" s="14"/>
      <c r="H6" s="14"/>
      <c r="I6" s="14"/>
      <c r="J6" s="14"/>
      <c r="K6" s="14" t="s">
        <v>98</v>
      </c>
      <c r="L6" s="14"/>
      <c r="M6" s="14"/>
      <c r="N6" s="14"/>
      <c r="O6" s="14"/>
      <c r="P6" s="14"/>
      <c r="Q6" s="14"/>
    </row>
    <row r="7" spans="2:17" s="5" customFormat="1" ht="15.75">
      <c r="C7" s="15" t="s">
        <v>95</v>
      </c>
      <c r="D7" s="15"/>
      <c r="E7" s="15"/>
      <c r="F7" s="15"/>
      <c r="G7" s="15"/>
      <c r="H7" s="15"/>
      <c r="I7" s="15"/>
      <c r="J7" s="15"/>
      <c r="K7" s="14"/>
      <c r="L7" s="14"/>
      <c r="M7" s="14"/>
      <c r="N7" s="14"/>
      <c r="O7" s="14"/>
      <c r="P7" s="14"/>
      <c r="Q7" s="14"/>
    </row>
    <row r="8" spans="2:17" s="5" customFormat="1"/>
    <row r="9" spans="2:17" s="5" customFormat="1"/>
    <row r="10" spans="2:17" ht="47.25" customHeight="1"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</row>
    <row r="11" spans="2:17" ht="30">
      <c r="B11" s="6">
        <v>1</v>
      </c>
      <c r="C11" s="13" t="s">
        <v>54</v>
      </c>
      <c r="D11" s="6" t="s">
        <v>93</v>
      </c>
      <c r="E11" s="6">
        <v>5</v>
      </c>
      <c r="F11" s="7"/>
      <c r="G11" s="7">
        <f>F11*E11</f>
        <v>0</v>
      </c>
      <c r="H11" s="8">
        <v>0.23</v>
      </c>
      <c r="I11" s="7">
        <f>G11*H11</f>
        <v>0</v>
      </c>
      <c r="J11" s="7">
        <f>G11+I11</f>
        <v>0</v>
      </c>
    </row>
    <row r="12" spans="2:17" ht="30">
      <c r="B12" s="6">
        <v>2</v>
      </c>
      <c r="C12" s="13" t="s">
        <v>55</v>
      </c>
      <c r="D12" s="6" t="s">
        <v>93</v>
      </c>
      <c r="E12" s="6">
        <v>5</v>
      </c>
      <c r="F12" s="7"/>
      <c r="G12" s="7">
        <f t="shared" ref="G12:G58" si="0">F12*E12</f>
        <v>0</v>
      </c>
      <c r="H12" s="8">
        <v>0.23</v>
      </c>
      <c r="I12" s="7">
        <f t="shared" ref="I12:I58" si="1">G12*H12</f>
        <v>0</v>
      </c>
      <c r="J12" s="7">
        <f t="shared" ref="J12:J58" si="2">G12+I12</f>
        <v>0</v>
      </c>
    </row>
    <row r="13" spans="2:17" ht="32.1" customHeight="1">
      <c r="B13" s="6">
        <v>3</v>
      </c>
      <c r="C13" s="13" t="s">
        <v>56</v>
      </c>
      <c r="D13" s="6" t="s">
        <v>93</v>
      </c>
      <c r="E13" s="6">
        <v>5</v>
      </c>
      <c r="F13" s="7"/>
      <c r="G13" s="7">
        <f t="shared" si="0"/>
        <v>0</v>
      </c>
      <c r="H13" s="8">
        <v>0.23</v>
      </c>
      <c r="I13" s="7">
        <f t="shared" si="1"/>
        <v>0</v>
      </c>
      <c r="J13" s="7">
        <f t="shared" si="2"/>
        <v>0</v>
      </c>
    </row>
    <row r="14" spans="2:17" ht="46.5" customHeight="1">
      <c r="B14" s="6">
        <v>4</v>
      </c>
      <c r="C14" s="13" t="s">
        <v>57</v>
      </c>
      <c r="D14" s="6" t="s">
        <v>94</v>
      </c>
      <c r="E14" s="6">
        <v>5</v>
      </c>
      <c r="F14" s="7"/>
      <c r="G14" s="7">
        <f t="shared" si="0"/>
        <v>0</v>
      </c>
      <c r="H14" s="8">
        <v>0.23</v>
      </c>
      <c r="I14" s="7">
        <f t="shared" si="1"/>
        <v>0</v>
      </c>
      <c r="J14" s="7">
        <f t="shared" si="2"/>
        <v>0</v>
      </c>
    </row>
    <row r="15" spans="2:17" ht="43.5" customHeight="1">
      <c r="B15" s="6">
        <v>5</v>
      </c>
      <c r="C15" s="13" t="s">
        <v>58</v>
      </c>
      <c r="D15" s="6" t="s">
        <v>93</v>
      </c>
      <c r="E15" s="6">
        <v>10</v>
      </c>
      <c r="F15" s="7"/>
      <c r="G15" s="7">
        <f t="shared" si="0"/>
        <v>0</v>
      </c>
      <c r="H15" s="8">
        <v>0.23</v>
      </c>
      <c r="I15" s="7">
        <f t="shared" si="1"/>
        <v>0</v>
      </c>
      <c r="J15" s="7">
        <f t="shared" si="2"/>
        <v>0</v>
      </c>
    </row>
    <row r="16" spans="2:17" ht="39" customHeight="1">
      <c r="B16" s="6">
        <v>6</v>
      </c>
      <c r="C16" s="13" t="s">
        <v>59</v>
      </c>
      <c r="D16" s="6" t="s">
        <v>93</v>
      </c>
      <c r="E16" s="6">
        <v>10</v>
      </c>
      <c r="F16" s="7"/>
      <c r="G16" s="7">
        <f t="shared" si="0"/>
        <v>0</v>
      </c>
      <c r="H16" s="8">
        <v>0.23</v>
      </c>
      <c r="I16" s="7">
        <f t="shared" si="1"/>
        <v>0</v>
      </c>
      <c r="J16" s="7">
        <f t="shared" si="2"/>
        <v>0</v>
      </c>
    </row>
    <row r="17" spans="2:10" ht="32.1" customHeight="1">
      <c r="B17" s="6">
        <v>7</v>
      </c>
      <c r="C17" s="13" t="s">
        <v>60</v>
      </c>
      <c r="D17" s="6" t="s">
        <v>93</v>
      </c>
      <c r="E17" s="6">
        <v>1</v>
      </c>
      <c r="F17" s="7"/>
      <c r="G17" s="7">
        <f t="shared" si="0"/>
        <v>0</v>
      </c>
      <c r="H17" s="8">
        <v>0.23</v>
      </c>
      <c r="I17" s="7">
        <f t="shared" si="1"/>
        <v>0</v>
      </c>
      <c r="J17" s="7">
        <f t="shared" si="2"/>
        <v>0</v>
      </c>
    </row>
    <row r="18" spans="2:10" ht="32.1" customHeight="1">
      <c r="B18" s="6">
        <v>8</v>
      </c>
      <c r="C18" s="13" t="s">
        <v>61</v>
      </c>
      <c r="D18" s="6" t="s">
        <v>93</v>
      </c>
      <c r="E18" s="6">
        <v>10</v>
      </c>
      <c r="F18" s="7"/>
      <c r="G18" s="7">
        <f t="shared" si="0"/>
        <v>0</v>
      </c>
      <c r="H18" s="8">
        <v>0.23</v>
      </c>
      <c r="I18" s="7">
        <f t="shared" si="1"/>
        <v>0</v>
      </c>
      <c r="J18" s="7">
        <f t="shared" si="2"/>
        <v>0</v>
      </c>
    </row>
    <row r="19" spans="2:10" ht="32.1" customHeight="1">
      <c r="B19" s="6">
        <v>9</v>
      </c>
      <c r="C19" s="13" t="s">
        <v>62</v>
      </c>
      <c r="D19" s="6" t="s">
        <v>93</v>
      </c>
      <c r="E19" s="6">
        <v>2</v>
      </c>
      <c r="F19" s="7"/>
      <c r="G19" s="7">
        <f t="shared" si="0"/>
        <v>0</v>
      </c>
      <c r="H19" s="8">
        <v>0.23</v>
      </c>
      <c r="I19" s="7">
        <f t="shared" si="1"/>
        <v>0</v>
      </c>
      <c r="J19" s="7">
        <f t="shared" si="2"/>
        <v>0</v>
      </c>
    </row>
    <row r="20" spans="2:10" ht="32.1" customHeight="1">
      <c r="B20" s="6">
        <v>10</v>
      </c>
      <c r="C20" s="13" t="s">
        <v>63</v>
      </c>
      <c r="D20" s="6" t="s">
        <v>93</v>
      </c>
      <c r="E20" s="6">
        <v>2</v>
      </c>
      <c r="F20" s="7"/>
      <c r="G20" s="7">
        <f t="shared" si="0"/>
        <v>0</v>
      </c>
      <c r="H20" s="8">
        <v>0.23</v>
      </c>
      <c r="I20" s="7">
        <f t="shared" si="1"/>
        <v>0</v>
      </c>
      <c r="J20" s="7">
        <f t="shared" si="2"/>
        <v>0</v>
      </c>
    </row>
    <row r="21" spans="2:10" ht="32.1" customHeight="1">
      <c r="B21" s="6">
        <v>11</v>
      </c>
      <c r="C21" s="13" t="s">
        <v>64</v>
      </c>
      <c r="D21" s="6" t="s">
        <v>93</v>
      </c>
      <c r="E21" s="6">
        <v>1</v>
      </c>
      <c r="F21" s="7"/>
      <c r="G21" s="7">
        <f t="shared" si="0"/>
        <v>0</v>
      </c>
      <c r="H21" s="8">
        <v>0.23</v>
      </c>
      <c r="I21" s="7">
        <f t="shared" si="1"/>
        <v>0</v>
      </c>
      <c r="J21" s="7">
        <f t="shared" si="2"/>
        <v>0</v>
      </c>
    </row>
    <row r="22" spans="2:10" ht="30">
      <c r="B22" s="6">
        <v>12</v>
      </c>
      <c r="C22" s="13" t="s">
        <v>65</v>
      </c>
      <c r="D22" s="6" t="s">
        <v>93</v>
      </c>
      <c r="E22" s="6">
        <v>20</v>
      </c>
      <c r="F22" s="7"/>
      <c r="G22" s="7">
        <f t="shared" si="0"/>
        <v>0</v>
      </c>
      <c r="H22" s="8">
        <v>0.23</v>
      </c>
      <c r="I22" s="7">
        <f t="shared" si="1"/>
        <v>0</v>
      </c>
      <c r="J22" s="7">
        <f t="shared" si="2"/>
        <v>0</v>
      </c>
    </row>
    <row r="23" spans="2:10" ht="32.1" customHeight="1">
      <c r="B23" s="6">
        <v>13</v>
      </c>
      <c r="C23" s="13" t="s">
        <v>66</v>
      </c>
      <c r="D23" s="6" t="s">
        <v>93</v>
      </c>
      <c r="E23" s="6">
        <v>500</v>
      </c>
      <c r="F23" s="7"/>
      <c r="G23" s="7">
        <f t="shared" si="0"/>
        <v>0</v>
      </c>
      <c r="H23" s="8">
        <v>0.23</v>
      </c>
      <c r="I23" s="7">
        <f t="shared" si="1"/>
        <v>0</v>
      </c>
      <c r="J23" s="7">
        <f t="shared" si="2"/>
        <v>0</v>
      </c>
    </row>
    <row r="24" spans="2:10" ht="32.1" customHeight="1">
      <c r="B24" s="6">
        <v>14</v>
      </c>
      <c r="C24" s="13" t="s">
        <v>67</v>
      </c>
      <c r="D24" s="6" t="s">
        <v>93</v>
      </c>
      <c r="E24" s="6">
        <v>50</v>
      </c>
      <c r="F24" s="7"/>
      <c r="G24" s="7">
        <f t="shared" si="0"/>
        <v>0</v>
      </c>
      <c r="H24" s="8">
        <v>0.23</v>
      </c>
      <c r="I24" s="7">
        <f t="shared" si="1"/>
        <v>0</v>
      </c>
      <c r="J24" s="7">
        <f t="shared" si="2"/>
        <v>0</v>
      </c>
    </row>
    <row r="25" spans="2:10" ht="32.1" customHeight="1">
      <c r="B25" s="6">
        <v>15</v>
      </c>
      <c r="C25" s="13" t="s">
        <v>68</v>
      </c>
      <c r="D25" s="6" t="s">
        <v>93</v>
      </c>
      <c r="E25" s="6">
        <v>20</v>
      </c>
      <c r="F25" s="7"/>
      <c r="G25" s="7">
        <f t="shared" si="0"/>
        <v>0</v>
      </c>
      <c r="H25" s="8">
        <v>0.23</v>
      </c>
      <c r="I25" s="7">
        <f t="shared" si="1"/>
        <v>0</v>
      </c>
      <c r="J25" s="7">
        <f t="shared" si="2"/>
        <v>0</v>
      </c>
    </row>
    <row r="26" spans="2:10" ht="32.1" customHeight="1">
      <c r="B26" s="6">
        <v>16</v>
      </c>
      <c r="C26" s="13" t="s">
        <v>69</v>
      </c>
      <c r="D26" s="6" t="s">
        <v>93</v>
      </c>
      <c r="E26" s="6">
        <v>20</v>
      </c>
      <c r="F26" s="7"/>
      <c r="G26" s="7">
        <f t="shared" si="0"/>
        <v>0</v>
      </c>
      <c r="H26" s="8">
        <v>0.23</v>
      </c>
      <c r="I26" s="7">
        <f t="shared" si="1"/>
        <v>0</v>
      </c>
      <c r="J26" s="7">
        <f t="shared" si="2"/>
        <v>0</v>
      </c>
    </row>
    <row r="27" spans="2:10" ht="32.1" customHeight="1">
      <c r="B27" s="6">
        <v>17</v>
      </c>
      <c r="C27" s="13" t="s">
        <v>70</v>
      </c>
      <c r="D27" s="6" t="s">
        <v>93</v>
      </c>
      <c r="E27" s="6">
        <v>10</v>
      </c>
      <c r="F27" s="7"/>
      <c r="G27" s="7">
        <f t="shared" si="0"/>
        <v>0</v>
      </c>
      <c r="H27" s="8">
        <v>0.23</v>
      </c>
      <c r="I27" s="7">
        <f t="shared" si="1"/>
        <v>0</v>
      </c>
      <c r="J27" s="7">
        <f t="shared" si="2"/>
        <v>0</v>
      </c>
    </row>
    <row r="28" spans="2:10" ht="47.25" customHeight="1">
      <c r="B28" s="6">
        <v>18</v>
      </c>
      <c r="C28" s="13" t="s">
        <v>71</v>
      </c>
      <c r="D28" s="6" t="s">
        <v>93</v>
      </c>
      <c r="E28" s="6">
        <v>10</v>
      </c>
      <c r="F28" s="7"/>
      <c r="G28" s="7">
        <f t="shared" si="0"/>
        <v>0</v>
      </c>
      <c r="H28" s="8">
        <v>0.23</v>
      </c>
      <c r="I28" s="7">
        <f t="shared" si="1"/>
        <v>0</v>
      </c>
      <c r="J28" s="7">
        <f t="shared" si="2"/>
        <v>0</v>
      </c>
    </row>
    <row r="29" spans="2:10" ht="49.5" customHeight="1">
      <c r="B29" s="6">
        <v>19</v>
      </c>
      <c r="C29" s="13" t="s">
        <v>72</v>
      </c>
      <c r="D29" s="6" t="s">
        <v>93</v>
      </c>
      <c r="E29" s="6">
        <v>10</v>
      </c>
      <c r="F29" s="7"/>
      <c r="G29" s="7">
        <f t="shared" si="0"/>
        <v>0</v>
      </c>
      <c r="H29" s="8">
        <v>0.23</v>
      </c>
      <c r="I29" s="7">
        <f t="shared" si="1"/>
        <v>0</v>
      </c>
      <c r="J29" s="7">
        <f t="shared" si="2"/>
        <v>0</v>
      </c>
    </row>
    <row r="30" spans="2:10" ht="32.1" customHeight="1">
      <c r="B30" s="6">
        <v>20</v>
      </c>
      <c r="C30" s="13" t="s">
        <v>73</v>
      </c>
      <c r="D30" s="6" t="s">
        <v>94</v>
      </c>
      <c r="E30" s="6">
        <v>10</v>
      </c>
      <c r="F30" s="7"/>
      <c r="G30" s="7">
        <f t="shared" si="0"/>
        <v>0</v>
      </c>
      <c r="H30" s="8">
        <v>0.23</v>
      </c>
      <c r="I30" s="7">
        <f t="shared" si="1"/>
        <v>0</v>
      </c>
      <c r="J30" s="7">
        <f t="shared" si="2"/>
        <v>0</v>
      </c>
    </row>
    <row r="31" spans="2:10" ht="32.1" customHeight="1">
      <c r="B31" s="6">
        <v>21</v>
      </c>
      <c r="C31" s="13" t="s">
        <v>74</v>
      </c>
      <c r="D31" s="6" t="s">
        <v>93</v>
      </c>
      <c r="E31" s="6">
        <v>10</v>
      </c>
      <c r="F31" s="7"/>
      <c r="G31" s="7">
        <f t="shared" si="0"/>
        <v>0</v>
      </c>
      <c r="H31" s="8">
        <v>0.23</v>
      </c>
      <c r="I31" s="7">
        <f t="shared" si="1"/>
        <v>0</v>
      </c>
      <c r="J31" s="7">
        <f t="shared" si="2"/>
        <v>0</v>
      </c>
    </row>
    <row r="32" spans="2:10" ht="32.1" customHeight="1">
      <c r="B32" s="6">
        <v>22</v>
      </c>
      <c r="C32" s="13" t="s">
        <v>75</v>
      </c>
      <c r="D32" s="6" t="s">
        <v>93</v>
      </c>
      <c r="E32" s="6">
        <v>50</v>
      </c>
      <c r="F32" s="7"/>
      <c r="G32" s="7">
        <f t="shared" si="0"/>
        <v>0</v>
      </c>
      <c r="H32" s="8">
        <v>0.23</v>
      </c>
      <c r="I32" s="7">
        <f t="shared" si="1"/>
        <v>0</v>
      </c>
      <c r="J32" s="7">
        <f t="shared" si="2"/>
        <v>0</v>
      </c>
    </row>
    <row r="33" spans="2:10" ht="32.1" customHeight="1">
      <c r="B33" s="6">
        <v>23</v>
      </c>
      <c r="C33" s="13" t="s">
        <v>76</v>
      </c>
      <c r="D33" s="6" t="s">
        <v>93</v>
      </c>
      <c r="E33" s="6">
        <v>200</v>
      </c>
      <c r="F33" s="7"/>
      <c r="G33" s="7">
        <f t="shared" si="0"/>
        <v>0</v>
      </c>
      <c r="H33" s="8">
        <v>0.23</v>
      </c>
      <c r="I33" s="7">
        <f t="shared" si="1"/>
        <v>0</v>
      </c>
      <c r="J33" s="7">
        <f t="shared" si="2"/>
        <v>0</v>
      </c>
    </row>
    <row r="34" spans="2:10" ht="32.1" customHeight="1">
      <c r="B34" s="6">
        <v>24</v>
      </c>
      <c r="C34" s="13" t="s">
        <v>77</v>
      </c>
      <c r="D34" s="6" t="s">
        <v>93</v>
      </c>
      <c r="E34" s="6">
        <v>20</v>
      </c>
      <c r="F34" s="7"/>
      <c r="G34" s="7">
        <f t="shared" si="0"/>
        <v>0</v>
      </c>
      <c r="H34" s="8">
        <v>0.23</v>
      </c>
      <c r="I34" s="7">
        <f t="shared" si="1"/>
        <v>0</v>
      </c>
      <c r="J34" s="7">
        <f t="shared" si="2"/>
        <v>0</v>
      </c>
    </row>
    <row r="35" spans="2:10" ht="54" customHeight="1">
      <c r="B35" s="6">
        <v>25</v>
      </c>
      <c r="C35" s="13" t="s">
        <v>78</v>
      </c>
      <c r="D35" s="6" t="s">
        <v>93</v>
      </c>
      <c r="E35" s="6">
        <v>100</v>
      </c>
      <c r="F35" s="7"/>
      <c r="G35" s="7">
        <f t="shared" si="0"/>
        <v>0</v>
      </c>
      <c r="H35" s="8">
        <v>0.23</v>
      </c>
      <c r="I35" s="7">
        <f t="shared" si="1"/>
        <v>0</v>
      </c>
      <c r="J35" s="7">
        <f t="shared" si="2"/>
        <v>0</v>
      </c>
    </row>
    <row r="36" spans="2:10" ht="51" customHeight="1">
      <c r="B36" s="6">
        <v>26</v>
      </c>
      <c r="C36" s="13" t="s">
        <v>79</v>
      </c>
      <c r="D36" s="6" t="s">
        <v>93</v>
      </c>
      <c r="E36" s="6">
        <v>50</v>
      </c>
      <c r="F36" s="7"/>
      <c r="G36" s="7">
        <f t="shared" si="0"/>
        <v>0</v>
      </c>
      <c r="H36" s="8">
        <v>0.23</v>
      </c>
      <c r="I36" s="7">
        <f t="shared" si="1"/>
        <v>0</v>
      </c>
      <c r="J36" s="7">
        <f t="shared" si="2"/>
        <v>0</v>
      </c>
    </row>
    <row r="37" spans="2:10" ht="31.5" customHeight="1">
      <c r="B37" s="6">
        <v>27</v>
      </c>
      <c r="C37" s="13" t="s">
        <v>80</v>
      </c>
      <c r="D37" s="6" t="s">
        <v>93</v>
      </c>
      <c r="E37" s="6">
        <v>2</v>
      </c>
      <c r="F37" s="7"/>
      <c r="G37" s="7">
        <f t="shared" si="0"/>
        <v>0</v>
      </c>
      <c r="H37" s="8">
        <v>0.23</v>
      </c>
      <c r="I37" s="7">
        <f t="shared" si="1"/>
        <v>0</v>
      </c>
      <c r="J37" s="7">
        <f t="shared" si="2"/>
        <v>0</v>
      </c>
    </row>
    <row r="38" spans="2:10" ht="32.1" customHeight="1">
      <c r="B38" s="6">
        <v>28</v>
      </c>
      <c r="C38" s="13" t="s">
        <v>81</v>
      </c>
      <c r="D38" s="6" t="s">
        <v>94</v>
      </c>
      <c r="E38" s="6">
        <v>5</v>
      </c>
      <c r="F38" s="7"/>
      <c r="G38" s="7">
        <f t="shared" si="0"/>
        <v>0</v>
      </c>
      <c r="H38" s="8">
        <v>0.23</v>
      </c>
      <c r="I38" s="7">
        <f t="shared" si="1"/>
        <v>0</v>
      </c>
      <c r="J38" s="7">
        <f t="shared" si="2"/>
        <v>0</v>
      </c>
    </row>
    <row r="39" spans="2:10" ht="32.1" customHeight="1">
      <c r="B39" s="6">
        <v>29</v>
      </c>
      <c r="C39" s="13" t="s">
        <v>82</v>
      </c>
      <c r="D39" s="6" t="s">
        <v>94</v>
      </c>
      <c r="E39" s="6">
        <v>2</v>
      </c>
      <c r="F39" s="7"/>
      <c r="G39" s="7">
        <f t="shared" si="0"/>
        <v>0</v>
      </c>
      <c r="H39" s="8">
        <v>0.23</v>
      </c>
      <c r="I39" s="7">
        <f t="shared" si="1"/>
        <v>0</v>
      </c>
      <c r="J39" s="7">
        <f t="shared" si="2"/>
        <v>0</v>
      </c>
    </row>
    <row r="40" spans="2:10" ht="32.1" customHeight="1">
      <c r="B40" s="6">
        <v>30</v>
      </c>
      <c r="C40" s="13" t="s">
        <v>83</v>
      </c>
      <c r="D40" s="6" t="s">
        <v>94</v>
      </c>
      <c r="E40" s="6">
        <v>1</v>
      </c>
      <c r="F40" s="7"/>
      <c r="G40" s="7">
        <f t="shared" si="0"/>
        <v>0</v>
      </c>
      <c r="H40" s="8">
        <v>0.23</v>
      </c>
      <c r="I40" s="7">
        <f t="shared" si="1"/>
        <v>0</v>
      </c>
      <c r="J40" s="7">
        <f t="shared" si="2"/>
        <v>0</v>
      </c>
    </row>
    <row r="41" spans="2:10" ht="32.1" customHeight="1">
      <c r="B41" s="6">
        <v>31</v>
      </c>
      <c r="C41" s="13" t="s">
        <v>84</v>
      </c>
      <c r="D41" s="6" t="s">
        <v>94</v>
      </c>
      <c r="E41" s="6">
        <v>1</v>
      </c>
      <c r="F41" s="7"/>
      <c r="G41" s="7">
        <f t="shared" si="0"/>
        <v>0</v>
      </c>
      <c r="H41" s="8">
        <v>0.23</v>
      </c>
      <c r="I41" s="7">
        <f t="shared" si="1"/>
        <v>0</v>
      </c>
      <c r="J41" s="7">
        <f t="shared" si="2"/>
        <v>0</v>
      </c>
    </row>
    <row r="42" spans="2:10" ht="32.1" customHeight="1">
      <c r="B42" s="6">
        <v>32</v>
      </c>
      <c r="C42" s="13" t="s">
        <v>85</v>
      </c>
      <c r="D42" s="6" t="s">
        <v>94</v>
      </c>
      <c r="E42" s="6">
        <v>2</v>
      </c>
      <c r="F42" s="7"/>
      <c r="G42" s="7">
        <f t="shared" si="0"/>
        <v>0</v>
      </c>
      <c r="H42" s="8">
        <v>0.23</v>
      </c>
      <c r="I42" s="7">
        <f t="shared" si="1"/>
        <v>0</v>
      </c>
      <c r="J42" s="7">
        <f t="shared" si="2"/>
        <v>0</v>
      </c>
    </row>
    <row r="43" spans="2:10" ht="32.1" customHeight="1">
      <c r="B43" s="6">
        <v>33</v>
      </c>
      <c r="C43" s="13" t="s">
        <v>86</v>
      </c>
      <c r="D43" s="6" t="s">
        <v>93</v>
      </c>
      <c r="E43" s="6">
        <v>50</v>
      </c>
      <c r="F43" s="7"/>
      <c r="G43" s="7">
        <f t="shared" si="0"/>
        <v>0</v>
      </c>
      <c r="H43" s="8">
        <v>0.23</v>
      </c>
      <c r="I43" s="7">
        <f t="shared" si="1"/>
        <v>0</v>
      </c>
      <c r="J43" s="7">
        <f t="shared" si="2"/>
        <v>0</v>
      </c>
    </row>
    <row r="44" spans="2:10" ht="32.1" customHeight="1">
      <c r="B44" s="6">
        <v>34</v>
      </c>
      <c r="C44" s="13" t="s">
        <v>87</v>
      </c>
      <c r="D44" s="6" t="s">
        <v>93</v>
      </c>
      <c r="E44" s="6">
        <v>50</v>
      </c>
      <c r="F44" s="7"/>
      <c r="G44" s="7">
        <f t="shared" si="0"/>
        <v>0</v>
      </c>
      <c r="H44" s="8">
        <v>0.23</v>
      </c>
      <c r="I44" s="7">
        <f t="shared" si="1"/>
        <v>0</v>
      </c>
      <c r="J44" s="7">
        <f t="shared" si="2"/>
        <v>0</v>
      </c>
    </row>
    <row r="45" spans="2:10" ht="32.1" customHeight="1">
      <c r="B45" s="6">
        <v>35</v>
      </c>
      <c r="C45" s="13" t="s">
        <v>88</v>
      </c>
      <c r="D45" s="6" t="s">
        <v>93</v>
      </c>
      <c r="E45" s="6">
        <v>3</v>
      </c>
      <c r="F45" s="7"/>
      <c r="G45" s="7">
        <f t="shared" si="0"/>
        <v>0</v>
      </c>
      <c r="H45" s="8">
        <v>0.23</v>
      </c>
      <c r="I45" s="7">
        <f t="shared" si="1"/>
        <v>0</v>
      </c>
      <c r="J45" s="7">
        <f t="shared" si="2"/>
        <v>0</v>
      </c>
    </row>
    <row r="46" spans="2:10" ht="32.1" customHeight="1">
      <c r="B46" s="6">
        <v>36</v>
      </c>
      <c r="C46" s="13" t="s">
        <v>89</v>
      </c>
      <c r="D46" s="6" t="s">
        <v>93</v>
      </c>
      <c r="E46" s="6">
        <v>2</v>
      </c>
      <c r="F46" s="7"/>
      <c r="G46" s="7">
        <f t="shared" si="0"/>
        <v>0</v>
      </c>
      <c r="H46" s="8">
        <v>0.23</v>
      </c>
      <c r="I46" s="7">
        <f t="shared" si="1"/>
        <v>0</v>
      </c>
      <c r="J46" s="7">
        <f t="shared" si="2"/>
        <v>0</v>
      </c>
    </row>
    <row r="47" spans="2:10" ht="32.1" customHeight="1">
      <c r="B47" s="6">
        <v>37</v>
      </c>
      <c r="C47" s="13" t="s">
        <v>90</v>
      </c>
      <c r="D47" s="6" t="s">
        <v>93</v>
      </c>
      <c r="E47" s="6">
        <v>2</v>
      </c>
      <c r="F47" s="7"/>
      <c r="G47" s="7">
        <f t="shared" si="0"/>
        <v>0</v>
      </c>
      <c r="H47" s="8">
        <v>0.23</v>
      </c>
      <c r="I47" s="7">
        <f t="shared" si="1"/>
        <v>0</v>
      </c>
      <c r="J47" s="7">
        <f t="shared" si="2"/>
        <v>0</v>
      </c>
    </row>
    <row r="48" spans="2:10" ht="32.1" customHeight="1">
      <c r="B48" s="6">
        <v>38</v>
      </c>
      <c r="C48" s="13" t="s">
        <v>91</v>
      </c>
      <c r="D48" s="6" t="s">
        <v>93</v>
      </c>
      <c r="E48" s="6">
        <v>5</v>
      </c>
      <c r="F48" s="7"/>
      <c r="G48" s="7">
        <f t="shared" si="0"/>
        <v>0</v>
      </c>
      <c r="H48" s="8">
        <v>0.23</v>
      </c>
      <c r="I48" s="7">
        <f t="shared" si="1"/>
        <v>0</v>
      </c>
      <c r="J48" s="7">
        <f t="shared" si="2"/>
        <v>0</v>
      </c>
    </row>
    <row r="49" spans="2:11" ht="32.1" customHeight="1">
      <c r="B49" s="6">
        <v>39</v>
      </c>
      <c r="C49" s="13" t="s">
        <v>92</v>
      </c>
      <c r="D49" s="6" t="s">
        <v>93</v>
      </c>
      <c r="E49" s="6">
        <v>10</v>
      </c>
      <c r="F49" s="7"/>
      <c r="G49" s="7">
        <f t="shared" si="0"/>
        <v>0</v>
      </c>
      <c r="H49" s="8">
        <v>0.23</v>
      </c>
      <c r="I49" s="7">
        <f t="shared" si="1"/>
        <v>0</v>
      </c>
      <c r="J49" s="7">
        <f t="shared" si="2"/>
        <v>0</v>
      </c>
    </row>
    <row r="50" spans="2:11" ht="32.1" customHeight="1">
      <c r="B50" s="6">
        <v>40</v>
      </c>
      <c r="C50" s="12" t="s">
        <v>111</v>
      </c>
      <c r="D50" s="6" t="s">
        <v>93</v>
      </c>
      <c r="E50" s="6">
        <v>20</v>
      </c>
      <c r="F50" s="7"/>
      <c r="G50" s="7">
        <f t="shared" si="0"/>
        <v>0</v>
      </c>
      <c r="H50" s="8">
        <v>0.23</v>
      </c>
      <c r="I50" s="7">
        <f t="shared" si="1"/>
        <v>0</v>
      </c>
      <c r="J50" s="7">
        <f t="shared" si="2"/>
        <v>0</v>
      </c>
    </row>
    <row r="51" spans="2:11" ht="32.1" customHeight="1">
      <c r="B51" s="6">
        <v>41</v>
      </c>
      <c r="C51" s="12"/>
      <c r="D51" s="6"/>
      <c r="E51" s="6"/>
      <c r="F51" s="7"/>
      <c r="G51" s="7">
        <f t="shared" si="0"/>
        <v>0</v>
      </c>
      <c r="H51" s="8">
        <v>0.23</v>
      </c>
      <c r="I51" s="7">
        <f t="shared" si="1"/>
        <v>0</v>
      </c>
      <c r="J51" s="7">
        <f t="shared" si="2"/>
        <v>0</v>
      </c>
    </row>
    <row r="52" spans="2:11" ht="32.1" customHeight="1">
      <c r="B52" s="6">
        <v>42</v>
      </c>
      <c r="C52" s="12"/>
      <c r="D52" s="6"/>
      <c r="E52" s="6"/>
      <c r="F52" s="7"/>
      <c r="G52" s="7">
        <f t="shared" si="0"/>
        <v>0</v>
      </c>
      <c r="H52" s="8">
        <v>0.23</v>
      </c>
      <c r="I52" s="7">
        <f t="shared" si="1"/>
        <v>0</v>
      </c>
      <c r="J52" s="7">
        <f t="shared" si="2"/>
        <v>0</v>
      </c>
    </row>
    <row r="53" spans="2:11" ht="32.1" customHeight="1">
      <c r="B53" s="6">
        <v>43</v>
      </c>
      <c r="C53" s="12"/>
      <c r="D53" s="6"/>
      <c r="E53" s="6"/>
      <c r="F53" s="7"/>
      <c r="G53" s="7">
        <f t="shared" si="0"/>
        <v>0</v>
      </c>
      <c r="H53" s="8">
        <v>0.23</v>
      </c>
      <c r="I53" s="7">
        <f t="shared" si="1"/>
        <v>0</v>
      </c>
      <c r="J53" s="7">
        <f t="shared" si="2"/>
        <v>0</v>
      </c>
    </row>
    <row r="54" spans="2:11" ht="32.1" customHeight="1">
      <c r="B54" s="6">
        <v>44</v>
      </c>
      <c r="C54" s="12"/>
      <c r="D54" s="6"/>
      <c r="E54" s="6"/>
      <c r="F54" s="7"/>
      <c r="G54" s="7">
        <f t="shared" si="0"/>
        <v>0</v>
      </c>
      <c r="H54" s="8">
        <v>0.23</v>
      </c>
      <c r="I54" s="7">
        <f t="shared" si="1"/>
        <v>0</v>
      </c>
      <c r="J54" s="7">
        <f t="shared" si="2"/>
        <v>0</v>
      </c>
    </row>
    <row r="55" spans="2:11" ht="32.1" customHeight="1">
      <c r="B55" s="6">
        <v>45</v>
      </c>
      <c r="C55" s="12"/>
      <c r="D55" s="6"/>
      <c r="E55" s="6"/>
      <c r="F55" s="7"/>
      <c r="G55" s="7">
        <f t="shared" si="0"/>
        <v>0</v>
      </c>
      <c r="H55" s="8">
        <v>0.23</v>
      </c>
      <c r="I55" s="7">
        <f t="shared" si="1"/>
        <v>0</v>
      </c>
      <c r="J55" s="7">
        <f t="shared" si="2"/>
        <v>0</v>
      </c>
    </row>
    <row r="56" spans="2:11" ht="32.1" customHeight="1">
      <c r="B56" s="6">
        <v>46</v>
      </c>
      <c r="C56" s="12"/>
      <c r="D56" s="6"/>
      <c r="E56" s="6"/>
      <c r="F56" s="7"/>
      <c r="G56" s="7">
        <f t="shared" si="0"/>
        <v>0</v>
      </c>
      <c r="H56" s="8">
        <v>0.23</v>
      </c>
      <c r="I56" s="7">
        <f t="shared" si="1"/>
        <v>0</v>
      </c>
      <c r="J56" s="7">
        <f t="shared" si="2"/>
        <v>0</v>
      </c>
    </row>
    <row r="57" spans="2:11" ht="31.5" customHeight="1">
      <c r="B57" s="6">
        <v>47</v>
      </c>
      <c r="C57" s="12"/>
      <c r="D57" s="6"/>
      <c r="E57" s="6"/>
      <c r="F57" s="7"/>
      <c r="G57" s="7">
        <f t="shared" si="0"/>
        <v>0</v>
      </c>
      <c r="H57" s="8">
        <v>0.23</v>
      </c>
      <c r="I57" s="7">
        <f t="shared" si="1"/>
        <v>0</v>
      </c>
      <c r="J57" s="7">
        <f t="shared" si="2"/>
        <v>0</v>
      </c>
    </row>
    <row r="58" spans="2:11" ht="32.1" customHeight="1">
      <c r="B58" s="6">
        <v>48</v>
      </c>
      <c r="C58" s="12"/>
      <c r="D58" s="6"/>
      <c r="E58" s="6"/>
      <c r="F58" s="7"/>
      <c r="G58" s="7">
        <f t="shared" si="0"/>
        <v>0</v>
      </c>
      <c r="H58" s="8">
        <v>0.23</v>
      </c>
      <c r="I58" s="7">
        <f t="shared" si="1"/>
        <v>0</v>
      </c>
      <c r="J58" s="7">
        <f t="shared" si="2"/>
        <v>0</v>
      </c>
    </row>
    <row r="59" spans="2:11" ht="29.1" customHeight="1">
      <c r="E59" s="16" t="s">
        <v>99</v>
      </c>
      <c r="F59" s="17"/>
      <c r="G59" s="10">
        <f>SUM(G11:G58)</f>
        <v>0</v>
      </c>
      <c r="I59" s="10">
        <f>SUM(I11:I58)</f>
        <v>0</v>
      </c>
      <c r="J59" s="10">
        <f>SUM(J11:J58)</f>
        <v>0</v>
      </c>
    </row>
    <row r="64" spans="2:11" ht="15">
      <c r="B64" s="14"/>
      <c r="C64" s="14" t="s">
        <v>100</v>
      </c>
      <c r="D64" s="14"/>
      <c r="E64" s="14"/>
      <c r="F64" s="14"/>
      <c r="G64" s="14"/>
      <c r="H64" s="14"/>
      <c r="I64" s="14"/>
      <c r="J64" s="14"/>
      <c r="K64" s="14"/>
    </row>
    <row r="65" spans="2:11" ht="15">
      <c r="B65" s="14"/>
      <c r="C65" s="14" t="s">
        <v>101</v>
      </c>
      <c r="D65" s="14"/>
      <c r="E65" s="14"/>
      <c r="F65" s="14"/>
      <c r="G65" s="14"/>
      <c r="H65" s="14"/>
      <c r="I65" s="14"/>
      <c r="J65" s="14"/>
      <c r="K65" s="14"/>
    </row>
    <row r="66" spans="2:11" ht="15">
      <c r="B66" s="14"/>
      <c r="C66" s="14" t="s">
        <v>102</v>
      </c>
      <c r="D66" s="14"/>
      <c r="E66" s="14"/>
      <c r="F66" s="14"/>
      <c r="G66" s="14"/>
      <c r="H66" s="14"/>
      <c r="I66" s="14"/>
      <c r="J66" s="14"/>
      <c r="K66" s="14"/>
    </row>
    <row r="67" spans="2:11" ht="15">
      <c r="B67" s="14"/>
      <c r="C67" s="14" t="s">
        <v>103</v>
      </c>
      <c r="D67" s="14"/>
      <c r="E67" s="14"/>
      <c r="F67" s="14"/>
      <c r="G67" s="14"/>
      <c r="H67" s="14"/>
      <c r="I67" s="14"/>
      <c r="J67" s="14"/>
      <c r="K67" s="14"/>
    </row>
    <row r="68" spans="2:11" ht="15">
      <c r="B68" s="14"/>
      <c r="C68" s="14" t="s">
        <v>104</v>
      </c>
      <c r="D68" s="14"/>
      <c r="E68" s="14"/>
      <c r="F68" s="14"/>
      <c r="G68" s="14"/>
      <c r="H68" s="14"/>
      <c r="I68" s="14"/>
      <c r="J68" s="14"/>
      <c r="K68" s="14"/>
    </row>
    <row r="69" spans="2:11" ht="15">
      <c r="B69" s="14"/>
      <c r="C69" s="14" t="s">
        <v>105</v>
      </c>
      <c r="D69" s="14"/>
      <c r="E69" s="14"/>
      <c r="F69" s="14"/>
      <c r="G69" s="14"/>
      <c r="H69" s="14"/>
      <c r="I69" s="14"/>
      <c r="J69" s="14"/>
      <c r="K69" s="14"/>
    </row>
    <row r="70" spans="2:11" ht="15">
      <c r="B70" s="14"/>
      <c r="C70" s="14" t="s">
        <v>106</v>
      </c>
      <c r="D70" s="14"/>
      <c r="E70" s="14"/>
      <c r="F70" s="14"/>
      <c r="G70" s="14"/>
      <c r="H70" s="14"/>
      <c r="I70" s="14"/>
      <c r="J70" s="14"/>
      <c r="K70" s="14"/>
    </row>
    <row r="71" spans="2:11" ht="15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15">
      <c r="B72" s="14"/>
      <c r="C72" s="14" t="s">
        <v>107</v>
      </c>
      <c r="D72" s="14"/>
      <c r="E72" s="14"/>
      <c r="F72" s="14"/>
      <c r="G72" s="14"/>
      <c r="H72" s="11" t="s">
        <v>108</v>
      </c>
      <c r="I72" s="11"/>
      <c r="J72" s="14"/>
      <c r="K72" s="14"/>
    </row>
    <row r="73" spans="2:11" ht="15">
      <c r="B73" s="14"/>
      <c r="C73" s="11" t="s">
        <v>109</v>
      </c>
      <c r="D73" s="14"/>
      <c r="E73" s="14"/>
      <c r="F73" s="14"/>
      <c r="G73" s="14"/>
      <c r="H73" s="11" t="s">
        <v>110</v>
      </c>
      <c r="I73" s="11"/>
      <c r="J73" s="14"/>
      <c r="K73" s="14"/>
    </row>
  </sheetData>
  <mergeCells count="2">
    <mergeCell ref="C7:J7"/>
    <mergeCell ref="E59:F59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sqref="A1:A39"/>
    </sheetView>
  </sheetViews>
  <sheetFormatPr defaultRowHeight="14.25"/>
  <sheetData>
    <row r="1" spans="1:3">
      <c r="A1">
        <v>5</v>
      </c>
      <c r="B1" t="s">
        <v>93</v>
      </c>
    </row>
    <row r="2" spans="1:3">
      <c r="A2">
        <v>5</v>
      </c>
      <c r="B2" t="s">
        <v>93</v>
      </c>
    </row>
    <row r="3" spans="1:3">
      <c r="A3">
        <v>5</v>
      </c>
      <c r="B3" t="s">
        <v>93</v>
      </c>
    </row>
    <row r="4" spans="1:3">
      <c r="A4">
        <v>5</v>
      </c>
      <c r="B4" t="s">
        <v>94</v>
      </c>
    </row>
    <row r="5" spans="1:3">
      <c r="A5" s="5">
        <v>10</v>
      </c>
      <c r="B5" s="5" t="s">
        <v>93</v>
      </c>
      <c r="C5" s="5"/>
    </row>
    <row r="6" spans="1:3">
      <c r="A6">
        <v>10</v>
      </c>
      <c r="B6" t="s">
        <v>93</v>
      </c>
    </row>
    <row r="7" spans="1:3">
      <c r="A7">
        <v>1</v>
      </c>
      <c r="B7" t="s">
        <v>93</v>
      </c>
    </row>
    <row r="8" spans="1:3">
      <c r="A8">
        <v>10</v>
      </c>
      <c r="B8" t="s">
        <v>93</v>
      </c>
    </row>
    <row r="9" spans="1:3">
      <c r="A9">
        <v>2</v>
      </c>
      <c r="B9" t="s">
        <v>93</v>
      </c>
    </row>
    <row r="10" spans="1:3">
      <c r="A10" s="5">
        <v>2</v>
      </c>
      <c r="B10" s="5" t="s">
        <v>93</v>
      </c>
      <c r="C10" s="5"/>
    </row>
    <row r="11" spans="1:3">
      <c r="A11">
        <v>1</v>
      </c>
      <c r="B11" t="s">
        <v>93</v>
      </c>
      <c r="C11" s="5"/>
    </row>
    <row r="12" spans="1:3">
      <c r="A12">
        <v>20</v>
      </c>
      <c r="B12" t="s">
        <v>93</v>
      </c>
      <c r="C12" s="5"/>
    </row>
    <row r="13" spans="1:3">
      <c r="A13">
        <v>500</v>
      </c>
      <c r="B13" t="s">
        <v>93</v>
      </c>
      <c r="C13" s="5"/>
    </row>
    <row r="14" spans="1:3">
      <c r="A14">
        <v>50</v>
      </c>
      <c r="B14" t="s">
        <v>93</v>
      </c>
      <c r="C14" s="5"/>
    </row>
    <row r="15" spans="1:3">
      <c r="A15">
        <v>20</v>
      </c>
      <c r="B15" t="s">
        <v>93</v>
      </c>
      <c r="C15" s="5"/>
    </row>
    <row r="16" spans="1:3">
      <c r="A16">
        <v>20</v>
      </c>
      <c r="B16" t="s">
        <v>93</v>
      </c>
      <c r="C16" s="5"/>
    </row>
    <row r="17" spans="1:3">
      <c r="A17">
        <v>10</v>
      </c>
      <c r="B17" t="s">
        <v>93</v>
      </c>
      <c r="C17" s="5"/>
    </row>
    <row r="18" spans="1:3">
      <c r="A18">
        <v>10</v>
      </c>
      <c r="B18" t="s">
        <v>93</v>
      </c>
      <c r="C18" s="5"/>
    </row>
    <row r="19" spans="1:3">
      <c r="A19" s="5">
        <v>10</v>
      </c>
      <c r="B19" s="5" t="s">
        <v>93</v>
      </c>
      <c r="C19" s="5"/>
    </row>
    <row r="20" spans="1:3">
      <c r="A20">
        <v>10</v>
      </c>
      <c r="B20" t="s">
        <v>94</v>
      </c>
      <c r="C20" s="5"/>
    </row>
    <row r="21" spans="1:3">
      <c r="A21">
        <v>10</v>
      </c>
      <c r="B21" t="s">
        <v>93</v>
      </c>
      <c r="C21" s="5"/>
    </row>
    <row r="22" spans="1:3">
      <c r="A22">
        <v>50</v>
      </c>
      <c r="B22" t="s">
        <v>93</v>
      </c>
      <c r="C22" s="5"/>
    </row>
    <row r="23" spans="1:3">
      <c r="A23">
        <v>200</v>
      </c>
      <c r="B23" t="s">
        <v>93</v>
      </c>
      <c r="C23" s="5"/>
    </row>
    <row r="24" spans="1:3">
      <c r="A24">
        <v>20</v>
      </c>
      <c r="B24" t="s">
        <v>93</v>
      </c>
      <c r="C24" s="5"/>
    </row>
    <row r="25" spans="1:3">
      <c r="A25">
        <v>100</v>
      </c>
      <c r="B25" t="s">
        <v>93</v>
      </c>
      <c r="C25" s="5"/>
    </row>
    <row r="26" spans="1:3">
      <c r="A26">
        <v>50</v>
      </c>
      <c r="B26" t="s">
        <v>93</v>
      </c>
    </row>
    <row r="27" spans="1:3">
      <c r="A27">
        <v>2</v>
      </c>
      <c r="B27" t="s">
        <v>93</v>
      </c>
    </row>
    <row r="28" spans="1:3">
      <c r="A28">
        <v>5</v>
      </c>
      <c r="B28" t="s">
        <v>94</v>
      </c>
    </row>
    <row r="29" spans="1:3">
      <c r="A29">
        <v>2</v>
      </c>
      <c r="B29" t="s">
        <v>94</v>
      </c>
    </row>
    <row r="30" spans="1:3">
      <c r="A30">
        <v>1</v>
      </c>
      <c r="B30" t="s">
        <v>94</v>
      </c>
    </row>
    <row r="31" spans="1:3">
      <c r="A31">
        <v>1</v>
      </c>
      <c r="B31" t="s">
        <v>94</v>
      </c>
    </row>
    <row r="32" spans="1:3">
      <c r="A32">
        <v>2</v>
      </c>
      <c r="B32" t="s">
        <v>94</v>
      </c>
    </row>
    <row r="33" spans="1:2">
      <c r="A33">
        <v>50</v>
      </c>
      <c r="B33" t="s">
        <v>93</v>
      </c>
    </row>
    <row r="34" spans="1:2">
      <c r="A34">
        <v>50</v>
      </c>
      <c r="B34" t="s">
        <v>93</v>
      </c>
    </row>
    <row r="35" spans="1:2">
      <c r="A35">
        <v>3</v>
      </c>
      <c r="B35" t="s">
        <v>93</v>
      </c>
    </row>
    <row r="36" spans="1:2">
      <c r="A36">
        <v>2</v>
      </c>
      <c r="B36" t="s">
        <v>93</v>
      </c>
    </row>
    <row r="37" spans="1:2">
      <c r="A37">
        <v>2</v>
      </c>
      <c r="B37" t="s">
        <v>93</v>
      </c>
    </row>
    <row r="38" spans="1:2">
      <c r="A38">
        <v>5</v>
      </c>
      <c r="B38" t="s">
        <v>93</v>
      </c>
    </row>
    <row r="39" spans="1:2">
      <c r="A39">
        <v>10</v>
      </c>
      <c r="B39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2021-02-10T10:53:36Z</cp:lastPrinted>
  <dcterms:created xsi:type="dcterms:W3CDTF">2021-01-29T16:15:10Z</dcterms:created>
  <dcterms:modified xsi:type="dcterms:W3CDTF">2021-02-22T08:59:39Z</dcterms:modified>
</cp:coreProperties>
</file>